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е документы\ЮЭ\Картинки\База Админа\Классы анализаторов\СК_Класс для отправки документов\"/>
    </mc:Choice>
  </mc:AlternateContent>
  <xr:revisionPtr revIDLastSave="0" documentId="13_ncr:1_{FC9DC681-4066-4FC6-A2FC-B0E3A49799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<sst xmlns="http://schemas.openxmlformats.org/spreadsheetml/2006/main" count="48" uniqueCount="44">
  <si>
    <t>дата заказ-наряда</t>
  </si>
  <si>
    <t>номер заказ наряда</t>
  </si>
  <si>
    <t>дата закрытия заказ-наряда</t>
  </si>
  <si>
    <t>VIN</t>
  </si>
  <si>
    <t>гос номер</t>
  </si>
  <si>
    <t>пробег</t>
  </si>
  <si>
    <t>марка</t>
  </si>
  <si>
    <t>модель</t>
  </si>
  <si>
    <t>год выпуска</t>
  </si>
  <si>
    <t>5213КА)</t>
  </si>
  <si>
    <t>4199VA)</t>
  </si>
  <si>
    <t>БН</t>
  </si>
  <si>
    <t>4398KA)</t>
  </si>
  <si>
    <t>номер строки</t>
  </si>
  <si>
    <t>код работы</t>
  </si>
  <si>
    <t>наименование работы</t>
  </si>
  <si>
    <t>количество нормо-часов</t>
  </si>
  <si>
    <t>стоимость нормо-часа</t>
  </si>
  <si>
    <t>сумма</t>
  </si>
  <si>
    <t>БАМПЕР П - С/У</t>
  </si>
  <si>
    <t xml:space="preserve">КРЫЛО П Л - С/У </t>
  </si>
  <si>
    <t>Наклейка крыло п л зам</t>
  </si>
  <si>
    <t>ДВЕРЬ П Л - ЗАМЕНИТЬ</t>
  </si>
  <si>
    <t>Крыло п л ремонт</t>
  </si>
  <si>
    <t>VF1BZAR054666666</t>
  </si>
  <si>
    <t>о777оо77</t>
  </si>
  <si>
    <t>RENAULT</t>
  </si>
  <si>
    <t>Megane III К4М 1.6</t>
  </si>
  <si>
    <t>код запчасти</t>
  </si>
  <si>
    <t>наименование запчасти</t>
  </si>
  <si>
    <t>количество</t>
  </si>
  <si>
    <t>стоимость за единицу</t>
  </si>
  <si>
    <t>скидка в %</t>
  </si>
  <si>
    <t>стоимость с учетом скидки</t>
  </si>
  <si>
    <t>990438582R</t>
  </si>
  <si>
    <t>963028938R</t>
  </si>
  <si>
    <t>Лакокрасочные материалы</t>
  </si>
  <si>
    <t>Наклейка</t>
  </si>
  <si>
    <t>Корпус зеркала заднего вида лев. Mg I</t>
  </si>
  <si>
    <t>Итого работы</t>
  </si>
  <si>
    <t>Итого работы (с учетом скидки)</t>
  </si>
  <si>
    <t>Итого запчасти</t>
  </si>
  <si>
    <t>Итого запчасти (с учетом скидки)</t>
  </si>
  <si>
    <t>АВФ002222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</si>
</sst>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C4" sqref="C4"/>
    </sheetView>
  </sheetViews>
  <sheetFormatPr defaultRowHeight="15" x14ac:dyDescent="0.25"/>
  <cols>
    <col min="1" max="1" width="26.7109375" bestFit="1" customWidth="1"/>
    <col min="2" max="2" width="18.140625" bestFit="1" customWidth="1"/>
    <col min="3" max="3" width="22.140625" bestFit="1" customWidth="1"/>
    <col min="4" max="4" width="24" bestFit="1" customWidth="1"/>
    <col min="5" max="5" width="21.7109375" bestFit="1" customWidth="1"/>
    <col min="6" max="6" width="10.5703125" bestFit="1" customWidth="1"/>
    <col min="7" max="7" width="30.5703125" bestFit="1" customWidth="1"/>
  </cols>
  <sheetData>
    <row r="1" spans="1:8" x14ac:dyDescent="0.25">
      <c r="A1" s="1" t="s">
        <v>0</v>
      </c>
      <c r="B1" s="2">
        <v>45492</v>
      </c>
    </row>
    <row r="2" spans="1:8" x14ac:dyDescent="0.25">
      <c r="A2" s="1" t="s">
        <v>2</v>
      </c>
      <c r="B2" s="2">
        <v>45493</v>
      </c>
    </row>
    <row r="3" spans="1:8" x14ac:dyDescent="0.25">
      <c r="A3" s="1" t="s">
        <v>1</v>
      </c>
      <c r="B3" s="1" t="s">
        <v>43</v>
      </c>
    </row>
    <row r="4" spans="1:8" x14ac:dyDescent="0.25">
      <c r="A4" s="1" t="s">
        <v>3</v>
      </c>
      <c r="B4" s="1" t="s">
        <v>24</v>
      </c>
    </row>
    <row r="5" spans="1:8" x14ac:dyDescent="0.25">
      <c r="A5" s="1" t="s">
        <v>4</v>
      </c>
      <c r="B5" s="1" t="s">
        <v>25</v>
      </c>
    </row>
    <row r="6" spans="1:8" x14ac:dyDescent="0.25">
      <c r="A6" s="1" t="s">
        <v>5</v>
      </c>
      <c r="B6" s="1">
        <v>166394</v>
      </c>
    </row>
    <row r="7" spans="1:8" x14ac:dyDescent="0.25">
      <c r="A7" s="1" t="s">
        <v>6</v>
      </c>
      <c r="B7" s="1" t="s">
        <v>26</v>
      </c>
    </row>
    <row r="8" spans="1:8" x14ac:dyDescent="0.25">
      <c r="A8" s="1" t="s">
        <v>7</v>
      </c>
      <c r="B8" s="1" t="s">
        <v>27</v>
      </c>
    </row>
    <row r="9" spans="1:8" x14ac:dyDescent="0.25">
      <c r="A9" s="1" t="s">
        <v>8</v>
      </c>
      <c r="B9" s="1">
        <v>2017</v>
      </c>
    </row>
    <row r="11" spans="1:8" x14ac:dyDescent="0.25">
      <c r="A11" s="1" t="s">
        <v>13</v>
      </c>
      <c r="B11" s="1" t="s">
        <v>14</v>
      </c>
      <c r="C11" s="1" t="s">
        <v>15</v>
      </c>
      <c r="D11" s="1" t="s">
        <v>16</v>
      </c>
      <c r="E11" s="1" t="s">
        <v>17</v>
      </c>
      <c r="F11" s="1" t="s">
        <v>32</v>
      </c>
      <c r="G11" s="1" t="s">
        <v>33</v>
      </c>
      <c r="H11" s="1" t="s">
        <v>18</v>
      </c>
    </row>
    <row r="12" spans="1:8" x14ac:dyDescent="0.25">
      <c r="A12" s="1">
        <v>1</v>
      </c>
      <c r="B12" s="1" t="s">
        <v>9</v>
      </c>
      <c r="C12" s="1" t="s">
        <v>19</v>
      </c>
      <c r="D12" s="1">
        <v>1</v>
      </c>
      <c r="E12" s="1">
        <v>700</v>
      </c>
      <c r="F12" s="1">
        <v>10</v>
      </c>
      <c r="G12" s="1">
        <v>630</v>
      </c>
      <c r="H12" s="1">
        <f>D12*E12*(100-F12)/100</f>
        <v>630</v>
      </c>
    </row>
    <row r="13" spans="1:8" x14ac:dyDescent="0.25">
      <c r="A13" s="1">
        <v>2</v>
      </c>
      <c r="B13" s="1" t="s">
        <v>10</v>
      </c>
      <c r="C13" s="1" t="s">
        <v>20</v>
      </c>
      <c r="D13" s="1">
        <v>0.3</v>
      </c>
      <c r="E13" s="1">
        <v>700</v>
      </c>
      <c r="F13" s="1">
        <v>10</v>
      </c>
      <c r="G13" s="1">
        <v>630</v>
      </c>
      <c r="H13" s="1">
        <f>D13*E13*(100-F13)/100</f>
        <v>189</v>
      </c>
    </row>
    <row r="14" spans="1:8" x14ac:dyDescent="0.25">
      <c r="A14" s="1">
        <v>3</v>
      </c>
      <c r="B14" s="1" t="s">
        <v>11</v>
      </c>
      <c r="C14" s="1" t="s">
        <v>21</v>
      </c>
      <c r="D14" s="1">
        <v>0.1</v>
      </c>
      <c r="E14" s="1">
        <v>700</v>
      </c>
      <c r="F14" s="1">
        <v>10</v>
      </c>
      <c r="G14" s="1">
        <v>630</v>
      </c>
      <c r="H14" s="1">
        <f>D14*E14*(100-F14)/100</f>
        <v>63</v>
      </c>
    </row>
    <row r="15" spans="1:8" x14ac:dyDescent="0.25">
      <c r="A15" s="1">
        <v>4</v>
      </c>
      <c r="B15" s="1" t="s">
        <v>12</v>
      </c>
      <c r="C15" s="1" t="s">
        <v>22</v>
      </c>
      <c r="D15" s="1">
        <v>1.8</v>
      </c>
      <c r="E15" s="1">
        <v>700</v>
      </c>
      <c r="F15" s="1">
        <v>10</v>
      </c>
      <c r="G15" s="1">
        <v>630</v>
      </c>
      <c r="H15" s="1">
        <f>D15*E15*(100-F15)/100</f>
        <v>1134</v>
      </c>
    </row>
    <row r="16" spans="1:8" x14ac:dyDescent="0.25">
      <c r="A16" s="1">
        <v>5</v>
      </c>
      <c r="B16" s="1">
        <v>1000</v>
      </c>
      <c r="C16" s="1" t="s">
        <v>23</v>
      </c>
      <c r="D16" s="1">
        <v>2.5</v>
      </c>
      <c r="E16" s="1">
        <v>700</v>
      </c>
      <c r="F16" s="1">
        <v>10</v>
      </c>
      <c r="G16" s="1">
        <v>630</v>
      </c>
      <c r="H16" s="1">
        <f>D16*E16*(100-F16)/100</f>
        <v>1575</v>
      </c>
    </row>
    <row r="17" spans="1:8" x14ac:dyDescent="0.25">
      <c r="G17" s="1" t="s">
        <v>39</v>
      </c>
      <c r="H17" s="1">
        <v>3990</v>
      </c>
    </row>
    <row r="18" spans="1:8" x14ac:dyDescent="0.25">
      <c r="G18" s="1" t="s">
        <v>40</v>
      </c>
      <c r="H18" s="1">
        <v>3591</v>
      </c>
    </row>
    <row r="20" spans="1:8" x14ac:dyDescent="0.25">
      <c r="A20" s="1" t="s">
        <v>13</v>
      </c>
      <c r="B20" s="1" t="s">
        <v>28</v>
      </c>
      <c r="C20" s="1" t="s">
        <v>29</v>
      </c>
      <c r="D20" s="1" t="s">
        <v>30</v>
      </c>
      <c r="E20" s="1" t="s">
        <v>31</v>
      </c>
      <c r="F20" s="1" t="s">
        <v>32</v>
      </c>
      <c r="G20" s="1" t="s">
        <v>33</v>
      </c>
      <c r="H20" s="1" t="s">
        <v>18</v>
      </c>
    </row>
    <row r="21" spans="1:8" x14ac:dyDescent="0.25">
      <c r="A21" s="1">
        <v>1</v>
      </c>
      <c r="B21" s="1" t="s">
        <v>34</v>
      </c>
      <c r="C21" s="1" t="s">
        <v>37</v>
      </c>
      <c r="D21" s="1">
        <v>1</v>
      </c>
      <c r="E21" s="1">
        <v>1840</v>
      </c>
      <c r="F21" s="1">
        <v>5</v>
      </c>
      <c r="G21" s="1">
        <v>1748</v>
      </c>
      <c r="H21" s="1">
        <f>D21*E21*(100-F21)/100</f>
        <v>1748</v>
      </c>
    </row>
    <row r="22" spans="1:8" x14ac:dyDescent="0.25">
      <c r="A22" s="1">
        <v>2</v>
      </c>
      <c r="B22" s="1" t="s">
        <v>35</v>
      </c>
      <c r="C22" s="1" t="s">
        <v>38</v>
      </c>
      <c r="D22" s="1">
        <v>1</v>
      </c>
      <c r="E22" s="1">
        <v>15787</v>
      </c>
      <c r="F22" s="1">
        <v>5</v>
      </c>
      <c r="G22" s="1">
        <v>14997.65</v>
      </c>
      <c r="H22" s="1">
        <f>D22*E22*(100-F22)/100</f>
        <v>14997.65</v>
      </c>
    </row>
    <row r="23" spans="1:8" x14ac:dyDescent="0.25">
      <c r="A23" s="1">
        <v>3</v>
      </c>
      <c r="B23" s="1"/>
      <c r="C23" s="1" t="s">
        <v>36</v>
      </c>
      <c r="D23" s="1">
        <v>2</v>
      </c>
      <c r="E23" s="1">
        <v>2400</v>
      </c>
      <c r="F23" s="1">
        <v>5</v>
      </c>
      <c r="G23" s="1">
        <v>2280</v>
      </c>
      <c r="H23" s="1">
        <f>D23*E23*(100-F23)/100</f>
        <v>4560</v>
      </c>
    </row>
    <row r="24" spans="1:8" x14ac:dyDescent="0.25">
      <c r="G24" s="1" t="s">
        <v>41</v>
      </c>
      <c r="H24" s="1">
        <v>22427</v>
      </c>
    </row>
    <row r="25" spans="1:8" x14ac:dyDescent="0.25">
      <c r="G25" s="1" t="s">
        <v>42</v>
      </c>
      <c r="H25" s="1">
        <v>19025.650000000001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Vinogradov</dc:creator>
  <cp:lastModifiedBy>Мария М</cp:lastModifiedBy>
  <dcterms:created xsi:type="dcterms:W3CDTF">2015-11-03T13:09:46Z</dcterms:created>
  <dcterms:modified xsi:type="dcterms:W3CDTF">2025-03-24T13:55:47Z</dcterms:modified>
</cp:coreProperties>
</file>